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Users\Schovi\Documents\Teile von Samsung Laptop am 2017-03-06\Fachberatung\Diensbesprechung\FAchberatung Englisch DB\"/>
    </mc:Choice>
  </mc:AlternateContent>
  <xr:revisionPtr revIDLastSave="0" documentId="8_{76AB65F1-39EE-4F78-A6AB-A6D653691224}" xr6:coauthVersionLast="47" xr6:coauthVersionMax="47" xr10:uidLastSave="{00000000-0000-0000-0000-000000000000}"/>
  <workbookProtection workbookPassword="CB4F" lockStructure="1"/>
  <bookViews>
    <workbookView xWindow="28680" yWindow="-120" windowWidth="29040" windowHeight="15840" activeTab="1" xr2:uid="{00000000-000D-0000-FFFF-FFFF00000000}"/>
  </bookViews>
  <sheets>
    <sheet name="Info" sheetId="8" r:id="rId1"/>
    <sheet name="Rechenhilfe " sheetId="7" r:id="rId2"/>
  </sheets>
  <externalReferences>
    <externalReference r:id="rId3"/>
  </externalReferences>
  <definedNames>
    <definedName name="Bitte_Fach_wählen">'[1]Berechnung Fremdsprachen 2017'!$P$24:$P$27</definedName>
    <definedName name="Punkte">'[1]Berechnung Fremdsprachen 2017'!$P$6:$P$21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7" l="1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8" i="7"/>
  <c r="M6" i="7" l="1"/>
  <c r="L42" i="7" l="1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K9" i="7" l="1"/>
  <c r="L9" i="7" s="1"/>
  <c r="K10" i="7"/>
  <c r="L10" i="7" s="1"/>
  <c r="K11" i="7"/>
  <c r="L11" i="7" s="1"/>
  <c r="K12" i="7"/>
  <c r="L12" i="7" s="1"/>
  <c r="K13" i="7"/>
  <c r="L13" i="7" s="1"/>
  <c r="K14" i="7"/>
  <c r="L14" i="7" s="1"/>
  <c r="K15" i="7"/>
  <c r="L15" i="7" s="1"/>
  <c r="K16" i="7"/>
  <c r="K17" i="7"/>
  <c r="L17" i="7" s="1"/>
  <c r="K18" i="7"/>
  <c r="L18" i="7" s="1"/>
  <c r="K19" i="7"/>
  <c r="L19" i="7" s="1"/>
  <c r="K20" i="7"/>
  <c r="K21" i="7"/>
  <c r="L21" i="7" s="1"/>
  <c r="K22" i="7"/>
  <c r="L22" i="7" s="1"/>
  <c r="K23" i="7"/>
  <c r="L23" i="7" s="1"/>
  <c r="K24" i="7"/>
  <c r="K25" i="7"/>
  <c r="L25" i="7" s="1"/>
  <c r="K26" i="7"/>
  <c r="L26" i="7" s="1"/>
  <c r="K27" i="7"/>
  <c r="L27" i="7" s="1"/>
  <c r="K28" i="7"/>
  <c r="M28" i="7" s="1"/>
  <c r="N28" i="7" s="1"/>
  <c r="K29" i="7"/>
  <c r="K30" i="7"/>
  <c r="K31" i="7"/>
  <c r="K32" i="7"/>
  <c r="M32" i="7" s="1"/>
  <c r="N32" i="7" s="1"/>
  <c r="K33" i="7"/>
  <c r="K34" i="7"/>
  <c r="K35" i="7"/>
  <c r="K36" i="7"/>
  <c r="M36" i="7" s="1"/>
  <c r="N36" i="7" s="1"/>
  <c r="K37" i="7"/>
  <c r="K38" i="7"/>
  <c r="K39" i="7"/>
  <c r="K40" i="7"/>
  <c r="M40" i="7" s="1"/>
  <c r="N40" i="7" s="1"/>
  <c r="K41" i="7"/>
  <c r="K42" i="7"/>
  <c r="K8" i="7"/>
  <c r="L16" i="7" l="1"/>
  <c r="M16" i="7" s="1"/>
  <c r="N16" i="7" s="1"/>
  <c r="L20" i="7"/>
  <c r="M20" i="7" s="1"/>
  <c r="N20" i="7" s="1"/>
  <c r="L24" i="7"/>
  <c r="M24" i="7" s="1"/>
  <c r="N24" i="7" s="1"/>
  <c r="L8" i="7"/>
  <c r="F46" i="7"/>
  <c r="M39" i="7"/>
  <c r="N39" i="7" s="1"/>
  <c r="M35" i="7"/>
  <c r="N35" i="7" s="1"/>
  <c r="M31" i="7"/>
  <c r="N31" i="7" s="1"/>
  <c r="M27" i="7"/>
  <c r="N27" i="7" s="1"/>
  <c r="M23" i="7"/>
  <c r="N23" i="7" s="1"/>
  <c r="M19" i="7"/>
  <c r="N19" i="7" s="1"/>
  <c r="M15" i="7"/>
  <c r="N15" i="7" s="1"/>
  <c r="M42" i="7"/>
  <c r="N42" i="7" s="1"/>
  <c r="M38" i="7"/>
  <c r="N38" i="7" s="1"/>
  <c r="M34" i="7"/>
  <c r="N34" i="7" s="1"/>
  <c r="M30" i="7"/>
  <c r="N30" i="7" s="1"/>
  <c r="M26" i="7"/>
  <c r="N26" i="7" s="1"/>
  <c r="M22" i="7"/>
  <c r="N22" i="7" s="1"/>
  <c r="M18" i="7"/>
  <c r="N18" i="7" s="1"/>
  <c r="M41" i="7"/>
  <c r="N41" i="7" s="1"/>
  <c r="M37" i="7"/>
  <c r="N37" i="7" s="1"/>
  <c r="M33" i="7"/>
  <c r="N33" i="7" s="1"/>
  <c r="M29" i="7"/>
  <c r="N29" i="7" s="1"/>
  <c r="M25" i="7"/>
  <c r="N25" i="7" s="1"/>
  <c r="M21" i="7"/>
  <c r="N21" i="7" s="1"/>
  <c r="M17" i="7"/>
  <c r="N17" i="7" s="1"/>
  <c r="M13" i="7"/>
  <c r="N13" i="7" s="1"/>
  <c r="M12" i="7"/>
  <c r="N12" i="7" s="1"/>
  <c r="M10" i="7"/>
  <c r="N10" i="7" s="1"/>
  <c r="M14" i="7"/>
  <c r="N14" i="7" s="1"/>
  <c r="M11" i="7"/>
  <c r="N11" i="7" s="1"/>
  <c r="M9" i="7"/>
  <c r="N9" i="7" s="1"/>
  <c r="F48" i="7" l="1"/>
  <c r="M8" i="7"/>
  <c r="N8" i="7" s="1"/>
  <c r="F50" i="7" s="1"/>
  <c r="F44" i="7"/>
</calcChain>
</file>

<file path=xl/sharedStrings.xml><?xml version="1.0" encoding="utf-8"?>
<sst xmlns="http://schemas.openxmlformats.org/spreadsheetml/2006/main" count="39" uniqueCount="38">
  <si>
    <t>Name</t>
  </si>
  <si>
    <t>Schriftliches Ergebnis (ungerundet)</t>
  </si>
  <si>
    <t>NR</t>
  </si>
  <si>
    <t>bitte erreichte Punktzahl eintragen</t>
  </si>
  <si>
    <t>Textaufgabe Sprache</t>
  </si>
  <si>
    <t>Textaufgabe Teilaufg. 1</t>
  </si>
  <si>
    <t>Textaufgabe Teilaufg. 2</t>
  </si>
  <si>
    <t>Textaufgabe Teilaufg. 3</t>
  </si>
  <si>
    <t>Textaufgabe Inhalt</t>
  </si>
  <si>
    <t>Prüfungsnote (gerundet)</t>
  </si>
  <si>
    <t>Gewichtung innerhalb der Aufgabenteile</t>
  </si>
  <si>
    <t>Anteil an der Prüfungsnote</t>
  </si>
  <si>
    <t xml:space="preserve">Sprach-mittlung Sprache </t>
  </si>
  <si>
    <t>Sprach-mittlung Inhalt</t>
  </si>
  <si>
    <t>Rechenhilfe Fremdsprachen zur Ermittlung der Ergebnisse der Teilkompetenzen und der Klausurnote</t>
  </si>
  <si>
    <t>Hör-verstehen</t>
  </si>
  <si>
    <t>Sprach-mittlung</t>
  </si>
  <si>
    <t>Textaufgabe</t>
  </si>
  <si>
    <t>Prüfzahl muss 100% ergeben</t>
  </si>
  <si>
    <t>Werte können verändert werden</t>
  </si>
  <si>
    <t>Durchschnittliche Punktzahl Hörverstehen</t>
  </si>
  <si>
    <t>Durchschnittliche Punktzahl Mediation</t>
  </si>
  <si>
    <t>Durchschnittliche Punktzahl Schreibaufgabe</t>
  </si>
  <si>
    <t>Durchschnittliches Prüfungsergebnis</t>
  </si>
  <si>
    <t xml:space="preserve">I   N   F   O   R   M   A   T   I   O   N   E   N </t>
  </si>
  <si>
    <t xml:space="preserve">zur Benutzung der Excel-Tabelle </t>
  </si>
  <si>
    <t>1.</t>
  </si>
  <si>
    <t>2.</t>
  </si>
  <si>
    <t>3.</t>
  </si>
  <si>
    <t>4.</t>
  </si>
  <si>
    <t>5.</t>
  </si>
  <si>
    <t>für die Berechnung von Klausurergebnissen</t>
  </si>
  <si>
    <r>
      <t>Das Tabellenblatt '</t>
    </r>
    <r>
      <rPr>
        <sz val="12"/>
        <color indexed="10"/>
        <rFont val="Arial"/>
        <family val="2"/>
      </rPr>
      <t>Rechenhilfe</t>
    </r>
    <r>
      <rPr>
        <sz val="12"/>
        <rFont val="Arial"/>
        <family val="2"/>
      </rPr>
      <t>' dient zur Eintragung der notwendigen Daten der Schülerinnen und Schüler sowie aller Teilergebnisse.</t>
    </r>
  </si>
  <si>
    <t>Durch die Eingabe der einzelnen Teilergebnisse wird die jeweilige Gesamtnote berechnet. Dabei kann die Berechnung einzelner Teilkompetenzen oder Teilaufgaben verändert werden.</t>
  </si>
  <si>
    <t>Sowohl die Anteile der Prüfungsnote als auch der Teilaufgaben der Textaufgabe müssen insgesamt 100% ergeben (rosa unterlegte Prüffelder).</t>
  </si>
  <si>
    <t>Die durchschnittlichen Ergebnisse der Lerngruppe werden unterhalb der Tabelle angezeigt.</t>
  </si>
  <si>
    <t>Wenn eine Teilfertigkeit nicht Bestandteil der Klausur ist, müssen die dazu gehörige gelb unterlegte Zahl (prozentualer Anteil der Prüfungsnote) und alle darunter stehenden Zellen (schülerbezogene erreichte Punktzahl) auf 0 gesetzt werden.</t>
  </si>
  <si>
    <t>Teilaufgabe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</si>
</sst>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A7E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1" xfId="0" applyFill="1" applyBorder="1" applyProtection="1"/>
    <xf numFmtId="0" fontId="0" fillId="4" borderId="6" xfId="0" applyFill="1" applyBorder="1" applyProtection="1"/>
    <xf numFmtId="0" fontId="0" fillId="0" borderId="0" xfId="0" applyProtection="1"/>
    <xf numFmtId="0" fontId="1" fillId="3" borderId="8" xfId="0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" fillId="2" borderId="3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0" fillId="3" borderId="4" xfId="0" applyFill="1" applyBorder="1" applyProtection="1"/>
    <xf numFmtId="0" fontId="1" fillId="2" borderId="10" xfId="0" applyFont="1" applyFill="1" applyBorder="1" applyAlignment="1" applyProtection="1">
      <alignment horizontal="center"/>
    </xf>
    <xf numFmtId="0" fontId="0" fillId="3" borderId="6" xfId="0" applyFill="1" applyBorder="1" applyProtection="1"/>
    <xf numFmtId="0" fontId="0" fillId="3" borderId="5" xfId="0" applyFill="1" applyBorder="1" applyProtection="1"/>
    <xf numFmtId="0" fontId="0" fillId="0" borderId="0" xfId="0" applyBorder="1" applyProtection="1"/>
    <xf numFmtId="9" fontId="1" fillId="5" borderId="1" xfId="0" applyNumberFormat="1" applyFont="1" applyFill="1" applyBorder="1" applyAlignment="1" applyProtection="1">
      <alignment horizontal="center" vertical="center"/>
      <protection locked="0"/>
    </xf>
    <xf numFmtId="9" fontId="1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9" fontId="1" fillId="6" borderId="1" xfId="0" applyNumberFormat="1" applyFont="1" applyFill="1" applyBorder="1" applyAlignment="1" applyProtection="1">
      <alignment horizontal="center" vertical="center"/>
    </xf>
    <xf numFmtId="9" fontId="1" fillId="6" borderId="1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6" borderId="0" xfId="0" applyFill="1" applyProtection="1"/>
    <xf numFmtId="0" fontId="3" fillId="6" borderId="0" xfId="0" applyFont="1" applyFill="1" applyProtection="1"/>
    <xf numFmtId="0" fontId="3" fillId="5" borderId="0" xfId="0" applyFont="1" applyFill="1" applyProtection="1"/>
    <xf numFmtId="0" fontId="0" fillId="5" borderId="0" xfId="0" applyFill="1" applyProtection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0" fillId="8" borderId="0" xfId="0" applyFill="1" applyAlignment="1" applyProtection="1">
      <alignment vertical="center"/>
    </xf>
    <xf numFmtId="0" fontId="4" fillId="8" borderId="0" xfId="0" applyFont="1" applyFill="1" applyAlignment="1" applyProtection="1">
      <alignment vertical="top" wrapText="1"/>
    </xf>
    <xf numFmtId="0" fontId="4" fillId="8" borderId="0" xfId="0" applyFont="1" applyFill="1" applyAlignment="1" applyProtection="1">
      <alignment horizontal="justify" vertical="top" wrapText="1"/>
    </xf>
    <xf numFmtId="0" fontId="8" fillId="8" borderId="0" xfId="0" applyFont="1" applyFill="1" applyAlignment="1" applyProtection="1">
      <alignment horizontal="justify" vertical="top" wrapText="1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20" fontId="4" fillId="8" borderId="0" xfId="0" applyNumberFormat="1" applyFont="1" applyFill="1" applyAlignment="1" applyProtection="1">
      <alignment vertical="top" wrapText="1"/>
    </xf>
    <xf numFmtId="0" fontId="9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5" fillId="8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center" vertical="center"/>
    </xf>
    <xf numFmtId="0" fontId="4" fillId="8" borderId="0" xfId="0" applyFont="1" applyFill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9" fontId="1" fillId="3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9" fontId="1" fillId="4" borderId="1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9" fontId="1" fillId="3" borderId="2" xfId="0" applyNumberFormat="1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9" fontId="1" fillId="3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7A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v-fa-10130-vi.lv.ads.niedersachsen.de\mk-OG$\Ref33-Logistikstelle\01_ZA\ZA%202017\Ablauf\06R&#252;ckmeldung\R&#252;ckmeldedateien%20BG\Kopie%20von%20Abitur_2017_Eingabehilfe_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echnung Fremdsprachen 2017"/>
    </sheetNames>
    <sheetDataSet>
      <sheetData sheetId="0">
        <row r="6">
          <cell r="P6">
            <v>0</v>
          </cell>
        </row>
        <row r="7">
          <cell r="P7">
            <v>1</v>
          </cell>
        </row>
        <row r="8">
          <cell r="P8">
            <v>2</v>
          </cell>
        </row>
        <row r="9">
          <cell r="P9">
            <v>3</v>
          </cell>
        </row>
        <row r="10">
          <cell r="P10">
            <v>4</v>
          </cell>
        </row>
        <row r="11">
          <cell r="P11">
            <v>5</v>
          </cell>
        </row>
        <row r="12">
          <cell r="P12">
            <v>6</v>
          </cell>
        </row>
        <row r="13">
          <cell r="P13">
            <v>7</v>
          </cell>
        </row>
        <row r="14">
          <cell r="P14">
            <v>8</v>
          </cell>
        </row>
        <row r="15">
          <cell r="P15">
            <v>9</v>
          </cell>
        </row>
        <row r="16">
          <cell r="P16">
            <v>10</v>
          </cell>
        </row>
        <row r="17">
          <cell r="P17">
            <v>11</v>
          </cell>
        </row>
        <row r="18">
          <cell r="P18">
            <v>12</v>
          </cell>
        </row>
        <row r="19">
          <cell r="P19">
            <v>13</v>
          </cell>
        </row>
        <row r="20">
          <cell r="P20">
            <v>14</v>
          </cell>
        </row>
        <row r="21">
          <cell r="P21">
            <v>15</v>
          </cell>
        </row>
        <row r="24">
          <cell r="P24" t="str">
            <v>Bitte Fach wählen</v>
          </cell>
        </row>
        <row r="25">
          <cell r="P25" t="str">
            <v>Englisch</v>
          </cell>
        </row>
        <row r="26">
          <cell r="P26" t="str">
            <v>Französisch</v>
          </cell>
        </row>
        <row r="27">
          <cell r="P27" t="str">
            <v>Spanisch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2"/>
  <sheetViews>
    <sheetView topLeftCell="A3" zoomScale="145" zoomScaleNormal="145" workbookViewId="0">
      <selection activeCell="B1" sqref="B1:C1"/>
    </sheetView>
  </sheetViews>
  <sheetFormatPr baseColWidth="10" defaultColWidth="0" defaultRowHeight="13.2" zeroHeight="1" x14ac:dyDescent="0.25"/>
  <cols>
    <col min="1" max="1" width="1.77734375" style="42" customWidth="1"/>
    <col min="2" max="2" width="4.21875" style="42" customWidth="1"/>
    <col min="3" max="3" width="80.77734375" style="42" customWidth="1"/>
    <col min="4" max="4" width="1.77734375" style="42" customWidth="1"/>
    <col min="5" max="16384" width="0" style="42" hidden="1"/>
  </cols>
  <sheetData>
    <row r="1" spans="1:4" s="38" customFormat="1" ht="21" x14ac:dyDescent="0.25">
      <c r="B1" s="48" t="s">
        <v>24</v>
      </c>
      <c r="C1" s="48"/>
    </row>
    <row r="2" spans="1:4" s="38" customFormat="1" ht="20.399999999999999" x14ac:dyDescent="0.25">
      <c r="B2" s="49" t="s">
        <v>25</v>
      </c>
      <c r="C2" s="49"/>
    </row>
    <row r="3" spans="1:4" s="38" customFormat="1" ht="20.399999999999999" x14ac:dyDescent="0.25">
      <c r="B3" s="49" t="s">
        <v>31</v>
      </c>
      <c r="C3" s="49"/>
    </row>
    <row r="4" spans="1:4" s="38" customFormat="1" ht="25.05" customHeight="1" x14ac:dyDescent="0.25"/>
    <row r="5" spans="1:4" s="38" customFormat="1" ht="30" x14ac:dyDescent="0.25">
      <c r="B5" s="39" t="s">
        <v>26</v>
      </c>
      <c r="C5" s="40" t="s">
        <v>32</v>
      </c>
    </row>
    <row r="6" spans="1:4" s="38" customFormat="1" ht="10.5" customHeight="1" x14ac:dyDescent="0.25">
      <c r="B6" s="39"/>
      <c r="C6" s="40"/>
    </row>
    <row r="7" spans="1:4" s="38" customFormat="1" ht="30" customHeight="1" x14ac:dyDescent="0.25">
      <c r="B7" s="39" t="s">
        <v>27</v>
      </c>
      <c r="C7" s="50" t="s">
        <v>33</v>
      </c>
    </row>
    <row r="8" spans="1:4" s="38" customFormat="1" ht="15" x14ac:dyDescent="0.25">
      <c r="B8" s="39"/>
      <c r="C8" s="50"/>
    </row>
    <row r="9" spans="1:4" s="38" customFormat="1" ht="15" x14ac:dyDescent="0.25">
      <c r="B9" s="39"/>
      <c r="C9" s="50"/>
    </row>
    <row r="10" spans="1:4" s="38" customFormat="1" ht="60" x14ac:dyDescent="0.25">
      <c r="B10" s="39" t="s">
        <v>28</v>
      </c>
      <c r="C10" s="40" t="s">
        <v>36</v>
      </c>
    </row>
    <row r="11" spans="1:4" ht="15" x14ac:dyDescent="0.25">
      <c r="A11" s="39"/>
      <c r="B11" s="39"/>
      <c r="C11" s="40"/>
      <c r="D11" s="41"/>
    </row>
    <row r="12" spans="1:4" ht="30" x14ac:dyDescent="0.25">
      <c r="A12" s="39"/>
      <c r="B12" s="39" t="s">
        <v>29</v>
      </c>
      <c r="C12" s="40" t="s">
        <v>34</v>
      </c>
      <c r="D12" s="41"/>
    </row>
    <row r="13" spans="1:4" ht="15" x14ac:dyDescent="0.25">
      <c r="A13" s="39"/>
      <c r="B13" s="39"/>
      <c r="C13" s="40"/>
      <c r="D13" s="41"/>
    </row>
    <row r="14" spans="1:4" ht="30" x14ac:dyDescent="0.25">
      <c r="A14" s="39"/>
      <c r="B14" s="44" t="s">
        <v>30</v>
      </c>
      <c r="C14" s="40" t="s">
        <v>35</v>
      </c>
      <c r="D14" s="41"/>
    </row>
    <row r="15" spans="1:4" ht="20.100000000000001" customHeight="1" x14ac:dyDescent="0.25">
      <c r="A15" s="39"/>
      <c r="B15" s="39"/>
      <c r="C15" s="40"/>
      <c r="D15" s="41"/>
    </row>
    <row r="16" spans="1:4" ht="20.100000000000001" hidden="1" customHeight="1" x14ac:dyDescent="0.25">
      <c r="A16" s="39"/>
      <c r="B16" s="39"/>
      <c r="C16" s="40"/>
      <c r="D16" s="41"/>
    </row>
    <row r="17" spans="4:4" ht="20.100000000000001" hidden="1" customHeight="1" x14ac:dyDescent="0.25">
      <c r="D17" s="41"/>
    </row>
    <row r="18" spans="4:4" ht="20.100000000000001" hidden="1" customHeight="1" x14ac:dyDescent="0.25">
      <c r="D18" s="41"/>
    </row>
    <row r="19" spans="4:4" ht="20.100000000000001" hidden="1" customHeight="1" x14ac:dyDescent="0.25">
      <c r="D19" s="41"/>
    </row>
    <row r="20" spans="4:4" ht="20.100000000000001" hidden="1" customHeight="1" x14ac:dyDescent="0.25">
      <c r="D20" s="41"/>
    </row>
    <row r="21" spans="4:4" ht="15" hidden="1" x14ac:dyDescent="0.25">
      <c r="D21" s="41"/>
    </row>
    <row r="22" spans="4:4" ht="15" hidden="1" customHeight="1" x14ac:dyDescent="0.25">
      <c r="D22" s="41"/>
    </row>
    <row r="23" spans="4:4" ht="12.75" hidden="1" customHeight="1" x14ac:dyDescent="0.25"/>
    <row r="24" spans="4:4" ht="12.75" hidden="1" customHeight="1" x14ac:dyDescent="0.25"/>
    <row r="25" spans="4:4" ht="12.75" hidden="1" customHeight="1" x14ac:dyDescent="0.25"/>
    <row r="26" spans="4:4" ht="12.75" hidden="1" customHeight="1" x14ac:dyDescent="0.25"/>
    <row r="27" spans="4:4" ht="12.75" hidden="1" customHeight="1" x14ac:dyDescent="0.25"/>
    <row r="28" spans="4:4" ht="12.75" hidden="1" customHeight="1" x14ac:dyDescent="0.25"/>
    <row r="29" spans="4:4" ht="12.75" hidden="1" customHeight="1" x14ac:dyDescent="0.25"/>
    <row r="30" spans="4:4" ht="12.75" hidden="1" customHeight="1" x14ac:dyDescent="0.25"/>
    <row r="31" spans="4:4" ht="12.75" hidden="1" customHeight="1" x14ac:dyDescent="0.25"/>
    <row r="32" spans="4:4" ht="12.75" hidden="1" customHeight="1" x14ac:dyDescent="0.25"/>
    <row r="33" ht="12.75" hidden="1" customHeight="1" x14ac:dyDescent="0.25"/>
    <row r="34" ht="12.75" hidden="1" customHeight="1" x14ac:dyDescent="0.25"/>
    <row r="35" ht="12.75" hidden="1" customHeight="1" x14ac:dyDescent="0.25"/>
    <row r="36" ht="12.75" hidden="1" customHeight="1" x14ac:dyDescent="0.25"/>
    <row r="37" ht="12.75" hidden="1" customHeight="1" x14ac:dyDescent="0.25"/>
    <row r="38" ht="12.75" hidden="1" customHeight="1" x14ac:dyDescent="0.25"/>
    <row r="39" ht="12.75" hidden="1" customHeight="1" x14ac:dyDescent="0.25"/>
    <row r="40" ht="12.75" hidden="1" customHeight="1" x14ac:dyDescent="0.25"/>
    <row r="41" ht="12.75" hidden="1" customHeight="1" x14ac:dyDescent="0.25"/>
    <row r="42" ht="12.75" hidden="1" customHeight="1" x14ac:dyDescent="0.25"/>
    <row r="43" ht="12.75" hidden="1" customHeight="1" x14ac:dyDescent="0.25"/>
    <row r="44" ht="12.75" hidden="1" customHeight="1" x14ac:dyDescent="0.25"/>
    <row r="45" ht="12.75" hidden="1" customHeight="1" x14ac:dyDescent="0.25"/>
    <row r="46" ht="12.75" hidden="1" customHeight="1" x14ac:dyDescent="0.25"/>
    <row r="47" ht="12.75" hidden="1" customHeight="1" x14ac:dyDescent="0.25"/>
    <row r="48" ht="12.75" hidden="1" customHeight="1" x14ac:dyDescent="0.25"/>
    <row r="49" ht="12.75" hidden="1" customHeight="1" x14ac:dyDescent="0.25"/>
    <row r="50" ht="12.75" hidden="1" customHeight="1" x14ac:dyDescent="0.25"/>
    <row r="51" ht="12.75" hidden="1" customHeight="1" x14ac:dyDescent="0.25"/>
    <row r="52" ht="12.75" hidden="1" customHeight="1" x14ac:dyDescent="0.25"/>
    <row r="53" ht="12.75" hidden="1" customHeight="1" x14ac:dyDescent="0.25"/>
    <row r="54" ht="12.75" hidden="1" customHeight="1" x14ac:dyDescent="0.25"/>
    <row r="55" ht="12.75" hidden="1" customHeight="1" x14ac:dyDescent="0.25"/>
    <row r="56" ht="12.75" hidden="1" customHeight="1" x14ac:dyDescent="0.25"/>
    <row r="57" ht="12.75" hidden="1" customHeight="1" x14ac:dyDescent="0.25"/>
    <row r="58" ht="12.75" hidden="1" customHeight="1" x14ac:dyDescent="0.25"/>
    <row r="59" ht="12.75" hidden="1" customHeight="1" x14ac:dyDescent="0.25"/>
    <row r="60" ht="12.75" hidden="1" customHeight="1" x14ac:dyDescent="0.25"/>
    <row r="61" ht="12.75" hidden="1" customHeight="1" x14ac:dyDescent="0.25"/>
    <row r="62" ht="12.75" hidden="1" customHeight="1" x14ac:dyDescent="0.25"/>
    <row r="63" ht="12.75" hidden="1" customHeight="1" x14ac:dyDescent="0.25"/>
    <row r="64" ht="12.75" hidden="1" customHeight="1" x14ac:dyDescent="0.25"/>
    <row r="65" spans="1:3" ht="12.75" hidden="1" customHeight="1" x14ac:dyDescent="0.25"/>
    <row r="66" spans="1:3" ht="12.75" hidden="1" customHeight="1" x14ac:dyDescent="0.25"/>
    <row r="67" spans="1:3" ht="12.75" hidden="1" customHeight="1" x14ac:dyDescent="0.25"/>
    <row r="68" spans="1:3" ht="12.75" hidden="1" customHeight="1" x14ac:dyDescent="0.25"/>
    <row r="69" spans="1:3" ht="12.75" hidden="1" customHeight="1" x14ac:dyDescent="0.25"/>
    <row r="70" spans="1:3" ht="12.75" hidden="1" customHeight="1" x14ac:dyDescent="0.25"/>
    <row r="71" spans="1:3" ht="12.75" hidden="1" customHeight="1" x14ac:dyDescent="0.25"/>
    <row r="72" spans="1:3" ht="12.75" hidden="1" customHeight="1" x14ac:dyDescent="0.25"/>
    <row r="73" spans="1:3" ht="12.75" hidden="1" customHeight="1" x14ac:dyDescent="0.25"/>
    <row r="74" spans="1:3" ht="12.75" hidden="1" customHeight="1" x14ac:dyDescent="0.25"/>
    <row r="75" spans="1:3" ht="12.75" hidden="1" customHeight="1" x14ac:dyDescent="0.25"/>
    <row r="76" spans="1:3" ht="12.75" hidden="1" customHeight="1" x14ac:dyDescent="0.25"/>
    <row r="77" spans="1:3" ht="12.75" hidden="1" customHeight="1" x14ac:dyDescent="0.25">
      <c r="A77" s="43"/>
      <c r="B77" s="43"/>
      <c r="C77" s="43"/>
    </row>
    <row r="78" spans="1:3" ht="12.75" hidden="1" customHeight="1" x14ac:dyDescent="0.25"/>
    <row r="79" spans="1:3" ht="12.75" hidden="1" customHeight="1" x14ac:dyDescent="0.25"/>
    <row r="80" spans="1:3" ht="12.75" hidden="1" customHeight="1" x14ac:dyDescent="0.25"/>
    <row r="81" ht="12.75" hidden="1" customHeight="1" x14ac:dyDescent="0.25"/>
    <row r="82" ht="12.75" hidden="1" customHeight="1" x14ac:dyDescent="0.25"/>
  </sheetData>
  <sheetProtection password="CB4F" sheet="1" objects="1" scenarios="1"/>
  <mergeCells count="4">
    <mergeCell ref="B1:C1"/>
    <mergeCell ref="B2:C2"/>
    <mergeCell ref="B3:C3"/>
    <mergeCell ref="C7:C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C51"/>
  <sheetViews>
    <sheetView tabSelected="1" workbookViewId="0">
      <selection activeCell="J8" sqref="J8:J29"/>
    </sheetView>
  </sheetViews>
  <sheetFormatPr baseColWidth="10" defaultColWidth="0" defaultRowHeight="13.2" x14ac:dyDescent="0.25"/>
  <cols>
    <col min="1" max="1" width="11.44140625" style="7" customWidth="1"/>
    <col min="2" max="2" width="21.21875" style="7" customWidth="1"/>
    <col min="3" max="3" width="12.5546875" style="7" customWidth="1"/>
    <col min="4" max="4" width="12" style="7" customWidth="1"/>
    <col min="5" max="5" width="11.44140625" style="7" customWidth="1"/>
    <col min="6" max="8" width="12.21875" style="7" customWidth="1"/>
    <col min="9" max="9" width="12.5546875" style="7" customWidth="1"/>
    <col min="10" max="10" width="12.44140625" style="7" customWidth="1"/>
    <col min="11" max="12" width="12.21875" style="7" customWidth="1"/>
    <col min="13" max="14" width="12.77734375" style="7" customWidth="1"/>
    <col min="15" max="15" width="0.44140625" style="7" customWidth="1"/>
    <col min="16" max="16383" width="11.44140625" style="7" hidden="1"/>
    <col min="16384" max="16384" width="0.44140625" style="7" hidden="1"/>
  </cols>
  <sheetData>
    <row r="1" spans="1:17" ht="15.75" customHeight="1" thickTop="1" x14ac:dyDescent="0.25">
      <c r="A1" s="51" t="s">
        <v>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</row>
    <row r="2" spans="1:17" ht="23.25" customHeight="1" thickBot="1" x14ac:dyDescent="0.3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1:17" ht="39.75" customHeight="1" thickTop="1" x14ac:dyDescent="0.25">
      <c r="A3" s="57" t="s">
        <v>37</v>
      </c>
      <c r="B3" s="58"/>
      <c r="C3" s="8" t="s">
        <v>15</v>
      </c>
      <c r="D3" s="9" t="s">
        <v>12</v>
      </c>
      <c r="E3" s="9" t="s">
        <v>13</v>
      </c>
      <c r="F3" s="8" t="s">
        <v>16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10" t="s">
        <v>17</v>
      </c>
      <c r="M3" s="72" t="s">
        <v>1</v>
      </c>
      <c r="N3" s="59" t="s">
        <v>9</v>
      </c>
    </row>
    <row r="4" spans="1:17" x14ac:dyDescent="0.25">
      <c r="A4" s="61" t="s">
        <v>10</v>
      </c>
      <c r="B4" s="62"/>
      <c r="C4" s="63">
        <v>1</v>
      </c>
      <c r="D4" s="65">
        <v>0.6</v>
      </c>
      <c r="E4" s="65">
        <v>0.4</v>
      </c>
      <c r="F4" s="69">
        <v>1</v>
      </c>
      <c r="G4" s="65">
        <v>0.6</v>
      </c>
      <c r="H4" s="65">
        <v>0.4</v>
      </c>
      <c r="I4" s="66"/>
      <c r="J4" s="66"/>
      <c r="K4" s="11"/>
      <c r="L4" s="67">
        <v>1</v>
      </c>
      <c r="M4" s="73"/>
      <c r="N4" s="60"/>
    </row>
    <row r="5" spans="1:17" ht="17.25" customHeight="1" x14ac:dyDescent="0.25">
      <c r="A5" s="61"/>
      <c r="B5" s="62"/>
      <c r="C5" s="64"/>
      <c r="D5" s="66"/>
      <c r="E5" s="65"/>
      <c r="F5" s="69"/>
      <c r="G5" s="65"/>
      <c r="H5" s="23">
        <v>0.8</v>
      </c>
      <c r="I5" s="23">
        <v>0.2</v>
      </c>
      <c r="J5" s="23">
        <v>0</v>
      </c>
      <c r="K5" s="27">
        <v>1</v>
      </c>
      <c r="L5" s="68"/>
      <c r="M5" s="74"/>
      <c r="N5" s="60"/>
    </row>
    <row r="6" spans="1:17" ht="27.75" customHeight="1" x14ac:dyDescent="0.25">
      <c r="A6" s="61" t="s">
        <v>11</v>
      </c>
      <c r="B6" s="62"/>
      <c r="C6" s="23">
        <v>0.25</v>
      </c>
      <c r="D6" s="70"/>
      <c r="E6" s="70"/>
      <c r="F6" s="23">
        <v>0</v>
      </c>
      <c r="G6" s="70"/>
      <c r="H6" s="70"/>
      <c r="I6" s="70"/>
      <c r="J6" s="70"/>
      <c r="K6" s="70"/>
      <c r="L6" s="24">
        <v>0.75</v>
      </c>
      <c r="M6" s="28">
        <f>C6+F6+L6</f>
        <v>1</v>
      </c>
      <c r="N6" s="60"/>
    </row>
    <row r="7" spans="1:17" ht="19.5" customHeight="1" x14ac:dyDescent="0.25">
      <c r="A7" s="12" t="s">
        <v>2</v>
      </c>
      <c r="B7" s="13" t="s">
        <v>0</v>
      </c>
      <c r="C7" s="71" t="s">
        <v>3</v>
      </c>
      <c r="D7" s="71"/>
      <c r="E7" s="71"/>
      <c r="F7" s="14"/>
      <c r="G7" s="71" t="s">
        <v>3</v>
      </c>
      <c r="H7" s="71"/>
      <c r="I7" s="71"/>
      <c r="J7" s="71"/>
      <c r="K7" s="71"/>
      <c r="L7" s="15"/>
      <c r="M7" s="29"/>
      <c r="N7" s="60"/>
    </row>
    <row r="8" spans="1:17" ht="15.75" customHeight="1" x14ac:dyDescent="0.25">
      <c r="A8" s="16">
        <v>1</v>
      </c>
      <c r="B8" s="45"/>
      <c r="C8" s="1"/>
      <c r="D8" s="2"/>
      <c r="E8" s="2"/>
      <c r="F8" s="17" t="str">
        <f>IF(COUNTBLANK(D8:E8)=0,IF(AND(D8&gt;0,E8&gt;0),SUM(D8*$D$4,E8*$E$4),IF(SUM(D8*$D$4,E8*$E$4)&gt;3,3,SUM(D8*$D$4)+(E8*$E$4))),"")</f>
        <v/>
      </c>
      <c r="G8" s="2"/>
      <c r="H8" s="2"/>
      <c r="I8" s="2"/>
      <c r="J8" s="2"/>
      <c r="K8" s="5" t="str">
        <f>IF(COUNTBLANK(H8:J8)=0,SUM(H8*$H$5)+(((I8*$I$5)+(J8*$J$5))),"")</f>
        <v/>
      </c>
      <c r="L8" s="17" t="str">
        <f>IF(COUNTBLANK(G8:J8)=0,IF(OR(G8=0,K8&lt;0.5),IF(IF(COUNTBLANK(G8:J8)=0,SUM((G8*$G$4)+((H8*$H$5)+(I8*$I$5)+(J8*$J$5))*$H$4)," ")&gt;3,3,IF(COUNTBLANK(G8:J8)=0,SUM((G8*$G$4)+((H8*$H$5)+(I8*$I$5)+(J8*$J$5))*$H$4)," ")),IF(COUNTBLANK(G8:J8)=0,SUM((G8*$G$4)+((H8*$H$5)+(I8*$I$5)+(J8*$J$5))*$H$4)," ")),"")</f>
        <v/>
      </c>
      <c r="M8" s="5" t="str">
        <f>IF(COUNTBLANK(C8:L8)=0,SUM(C8*$C$6)+(F8*$F$6)+(L8*$L$6),"")</f>
        <v/>
      </c>
      <c r="N8" s="18" t="str">
        <f>IF(M8="","",ROUND(M8,0))</f>
        <v/>
      </c>
      <c r="Q8" s="7">
        <v>0</v>
      </c>
    </row>
    <row r="9" spans="1:17" ht="15.75" customHeight="1" x14ac:dyDescent="0.25">
      <c r="A9" s="16">
        <v>2</v>
      </c>
      <c r="B9" s="45"/>
      <c r="C9" s="1"/>
      <c r="D9" s="2"/>
      <c r="E9" s="2"/>
      <c r="F9" s="17" t="str">
        <f>IF(COUNTBLANK(D9:E9)=0,IF(AND(D9&gt;0,E9&gt;0),SUM(D9*$D$4,E9*$E$4),IF(SUM(D9*$D$4,E9*$E$4)&gt;3,3,SUM(D9*$D$4)+(E9*$E$4))),"")</f>
        <v/>
      </c>
      <c r="G9" s="2"/>
      <c r="H9" s="2"/>
      <c r="I9" s="2"/>
      <c r="J9" s="2"/>
      <c r="K9" s="5" t="str">
        <f t="shared" ref="K9:K42" si="0">IF(COUNTBLANK(H9:J9)=0,SUM(H9*$H$5)+(((I9*$I$5)+(J9*$J$5))),"")</f>
        <v/>
      </c>
      <c r="L9" s="17" t="str">
        <f t="shared" ref="L9:L42" si="1">IF(COUNTBLANK(G9:J9)=0,IF(OR(G9=0,K9&lt;0.5),IF(IF(COUNTBLANK(G9:J9)=0,SUM((G9*$G$4)+((H9*$H$5)+(I9*$I$5)+(J9*$J$5))*$H$4)," ")&gt;3,3,IF(COUNTBLANK(G9:J9)=0,SUM((G9*$G$4)+((H9*$H$5)+(I9*$I$5)+(J9*$J$5))*$H$4)," ")),IF(COUNTBLANK(G9:J9)=0,SUM((G9*$G$4)+((H9*$H$5)+(I9*$I$5)+(J9*$J$5))*$H$4)," ")),"")</f>
        <v/>
      </c>
      <c r="M9" s="5" t="str">
        <f t="shared" ref="M9:M42" si="2">IF(COUNTBLANK(C9:L9)=0,SUM(C9*$C$6)+(F9*$F$6)+(L9*$L$6),"")</f>
        <v/>
      </c>
      <c r="N9" s="18" t="str">
        <f t="shared" ref="N9:N42" si="3">IF(M9="","",ROUND(M9,0))</f>
        <v/>
      </c>
      <c r="Q9" s="7">
        <v>1</v>
      </c>
    </row>
    <row r="10" spans="1:17" ht="15.75" customHeight="1" x14ac:dyDescent="0.25">
      <c r="A10" s="16">
        <v>3</v>
      </c>
      <c r="B10" s="45"/>
      <c r="C10" s="1"/>
      <c r="D10" s="2"/>
      <c r="E10" s="2"/>
      <c r="F10" s="17" t="str">
        <f>IF(COUNTBLANK(D10:E10)=0,IF(AND(D10&gt;0,E10&gt;0),SUM(D10*$D$4,E10*$E$4),IF(SUM(D10*$D$4,E10*$E$4)&gt;3,3,SUM(D10*$D$4)+(E10*$E$4))),"")</f>
        <v/>
      </c>
      <c r="G10" s="2"/>
      <c r="H10" s="2"/>
      <c r="I10" s="2"/>
      <c r="J10" s="2"/>
      <c r="K10" s="5" t="str">
        <f t="shared" si="0"/>
        <v/>
      </c>
      <c r="L10" s="17" t="str">
        <f t="shared" si="1"/>
        <v/>
      </c>
      <c r="M10" s="5" t="str">
        <f t="shared" si="2"/>
        <v/>
      </c>
      <c r="N10" s="18" t="str">
        <f t="shared" si="3"/>
        <v/>
      </c>
      <c r="Q10" s="7">
        <v>2</v>
      </c>
    </row>
    <row r="11" spans="1:17" ht="15.75" customHeight="1" x14ac:dyDescent="0.25">
      <c r="A11" s="16">
        <v>4</v>
      </c>
      <c r="B11" s="45"/>
      <c r="C11" s="1"/>
      <c r="D11" s="2"/>
      <c r="E11" s="2"/>
      <c r="F11" s="17" t="str">
        <f t="shared" ref="F11:F42" si="4">IF(COUNTBLANK(D11:E11)=0,IF(AND(D11&gt;0,E11&gt;0),SUM(D11*$D$4,E11*$E$4),IF(SUM(D11*$D$4,E11*$E$4)&gt;3,3,SUM(D11*$D$4)+(E11*$E$4))),"")</f>
        <v/>
      </c>
      <c r="G11" s="2"/>
      <c r="H11" s="2"/>
      <c r="I11" s="2"/>
      <c r="J11" s="2"/>
      <c r="K11" s="5" t="str">
        <f t="shared" si="0"/>
        <v/>
      </c>
      <c r="L11" s="17" t="str">
        <f t="shared" si="1"/>
        <v/>
      </c>
      <c r="M11" s="5" t="str">
        <f t="shared" si="2"/>
        <v/>
      </c>
      <c r="N11" s="18" t="str">
        <f t="shared" si="3"/>
        <v/>
      </c>
      <c r="Q11" s="7">
        <v>3</v>
      </c>
    </row>
    <row r="12" spans="1:17" ht="15.75" customHeight="1" x14ac:dyDescent="0.25">
      <c r="A12" s="16">
        <v>5</v>
      </c>
      <c r="B12" s="45"/>
      <c r="C12" s="1"/>
      <c r="D12" s="2"/>
      <c r="E12" s="2"/>
      <c r="F12" s="17" t="str">
        <f t="shared" si="4"/>
        <v/>
      </c>
      <c r="G12" s="2"/>
      <c r="H12" s="2"/>
      <c r="I12" s="2"/>
      <c r="J12" s="2"/>
      <c r="K12" s="5" t="str">
        <f t="shared" si="0"/>
        <v/>
      </c>
      <c r="L12" s="17" t="str">
        <f t="shared" si="1"/>
        <v/>
      </c>
      <c r="M12" s="5" t="str">
        <f t="shared" si="2"/>
        <v/>
      </c>
      <c r="N12" s="18" t="str">
        <f t="shared" si="3"/>
        <v/>
      </c>
      <c r="Q12" s="7">
        <v>4</v>
      </c>
    </row>
    <row r="13" spans="1:17" ht="15.75" customHeight="1" x14ac:dyDescent="0.25">
      <c r="A13" s="16">
        <v>6</v>
      </c>
      <c r="B13" s="45"/>
      <c r="C13" s="1"/>
      <c r="D13" s="2"/>
      <c r="E13" s="2"/>
      <c r="F13" s="17" t="str">
        <f t="shared" si="4"/>
        <v/>
      </c>
      <c r="G13" s="2"/>
      <c r="H13" s="2"/>
      <c r="I13" s="2"/>
      <c r="J13" s="2"/>
      <c r="K13" s="5" t="str">
        <f t="shared" si="0"/>
        <v/>
      </c>
      <c r="L13" s="17" t="str">
        <f t="shared" si="1"/>
        <v/>
      </c>
      <c r="M13" s="5" t="str">
        <f t="shared" si="2"/>
        <v/>
      </c>
      <c r="N13" s="18" t="str">
        <f t="shared" si="3"/>
        <v/>
      </c>
      <c r="Q13" s="7">
        <v>5</v>
      </c>
    </row>
    <row r="14" spans="1:17" ht="15.75" customHeight="1" x14ac:dyDescent="0.25">
      <c r="A14" s="16">
        <v>7</v>
      </c>
      <c r="B14" s="46"/>
      <c r="C14" s="1"/>
      <c r="D14" s="2"/>
      <c r="E14" s="2"/>
      <c r="F14" s="17" t="str">
        <f t="shared" si="4"/>
        <v/>
      </c>
      <c r="G14" s="2"/>
      <c r="H14" s="2"/>
      <c r="I14" s="2"/>
      <c r="J14" s="2"/>
      <c r="K14" s="5" t="str">
        <f t="shared" si="0"/>
        <v/>
      </c>
      <c r="L14" s="17" t="str">
        <f t="shared" si="1"/>
        <v/>
      </c>
      <c r="M14" s="5" t="str">
        <f t="shared" si="2"/>
        <v/>
      </c>
      <c r="N14" s="18" t="str">
        <f t="shared" si="3"/>
        <v/>
      </c>
      <c r="Q14" s="7">
        <v>6</v>
      </c>
    </row>
    <row r="15" spans="1:17" ht="15.75" customHeight="1" x14ac:dyDescent="0.25">
      <c r="A15" s="16">
        <v>8</v>
      </c>
      <c r="B15" s="45"/>
      <c r="C15" s="1"/>
      <c r="D15" s="2"/>
      <c r="E15" s="2"/>
      <c r="F15" s="17" t="str">
        <f t="shared" si="4"/>
        <v/>
      </c>
      <c r="G15" s="2"/>
      <c r="H15" s="2"/>
      <c r="I15" s="2"/>
      <c r="J15" s="2"/>
      <c r="K15" s="5" t="str">
        <f t="shared" si="0"/>
        <v/>
      </c>
      <c r="L15" s="17" t="str">
        <f t="shared" si="1"/>
        <v/>
      </c>
      <c r="M15" s="5" t="str">
        <f t="shared" si="2"/>
        <v/>
      </c>
      <c r="N15" s="18" t="str">
        <f t="shared" si="3"/>
        <v/>
      </c>
      <c r="Q15" s="7">
        <v>7</v>
      </c>
    </row>
    <row r="16" spans="1:17" ht="15.75" customHeight="1" x14ac:dyDescent="0.25">
      <c r="A16" s="16">
        <v>9</v>
      </c>
      <c r="B16" s="45"/>
      <c r="C16" s="1"/>
      <c r="D16" s="2"/>
      <c r="E16" s="2"/>
      <c r="F16" s="17" t="str">
        <f t="shared" si="4"/>
        <v/>
      </c>
      <c r="G16" s="2"/>
      <c r="H16" s="2"/>
      <c r="I16" s="2"/>
      <c r="J16" s="2"/>
      <c r="K16" s="5" t="str">
        <f t="shared" si="0"/>
        <v/>
      </c>
      <c r="L16" s="17" t="str">
        <f t="shared" si="1"/>
        <v/>
      </c>
      <c r="M16" s="5" t="str">
        <f t="shared" si="2"/>
        <v/>
      </c>
      <c r="N16" s="18" t="str">
        <f t="shared" si="3"/>
        <v/>
      </c>
      <c r="Q16" s="7">
        <v>8</v>
      </c>
    </row>
    <row r="17" spans="1:17" ht="15.75" customHeight="1" x14ac:dyDescent="0.25">
      <c r="A17" s="16">
        <v>10</v>
      </c>
      <c r="B17" s="45"/>
      <c r="C17" s="1"/>
      <c r="D17" s="2"/>
      <c r="E17" s="2"/>
      <c r="F17" s="17" t="str">
        <f t="shared" si="4"/>
        <v/>
      </c>
      <c r="G17" s="2"/>
      <c r="H17" s="2"/>
      <c r="I17" s="2"/>
      <c r="J17" s="2"/>
      <c r="K17" s="5" t="str">
        <f t="shared" si="0"/>
        <v/>
      </c>
      <c r="L17" s="17" t="str">
        <f t="shared" si="1"/>
        <v/>
      </c>
      <c r="M17" s="5" t="str">
        <f t="shared" si="2"/>
        <v/>
      </c>
      <c r="N17" s="18" t="str">
        <f t="shared" si="3"/>
        <v/>
      </c>
      <c r="Q17" s="7">
        <v>9</v>
      </c>
    </row>
    <row r="18" spans="1:17" ht="15.75" customHeight="1" x14ac:dyDescent="0.25">
      <c r="A18" s="16">
        <v>11</v>
      </c>
      <c r="B18" s="45"/>
      <c r="C18" s="1"/>
      <c r="D18" s="2"/>
      <c r="E18" s="2"/>
      <c r="F18" s="17" t="str">
        <f t="shared" si="4"/>
        <v/>
      </c>
      <c r="G18" s="2"/>
      <c r="H18" s="2"/>
      <c r="I18" s="2"/>
      <c r="J18" s="2"/>
      <c r="K18" s="5" t="str">
        <f t="shared" si="0"/>
        <v/>
      </c>
      <c r="L18" s="17" t="str">
        <f t="shared" si="1"/>
        <v/>
      </c>
      <c r="M18" s="5" t="str">
        <f t="shared" si="2"/>
        <v/>
      </c>
      <c r="N18" s="18" t="str">
        <f t="shared" si="3"/>
        <v/>
      </c>
      <c r="Q18" s="7">
        <v>10</v>
      </c>
    </row>
    <row r="19" spans="1:17" ht="15.75" customHeight="1" x14ac:dyDescent="0.25">
      <c r="A19" s="16">
        <v>12</v>
      </c>
      <c r="B19" s="45"/>
      <c r="C19" s="1"/>
      <c r="D19" s="2"/>
      <c r="E19" s="2"/>
      <c r="F19" s="17" t="str">
        <f t="shared" si="4"/>
        <v/>
      </c>
      <c r="G19" s="2"/>
      <c r="H19" s="2"/>
      <c r="I19" s="2"/>
      <c r="J19" s="2"/>
      <c r="K19" s="5" t="str">
        <f t="shared" si="0"/>
        <v/>
      </c>
      <c r="L19" s="17" t="str">
        <f t="shared" si="1"/>
        <v/>
      </c>
      <c r="M19" s="5" t="str">
        <f t="shared" si="2"/>
        <v/>
      </c>
      <c r="N19" s="18" t="str">
        <f t="shared" si="3"/>
        <v/>
      </c>
      <c r="Q19" s="7">
        <v>11</v>
      </c>
    </row>
    <row r="20" spans="1:17" ht="15.75" customHeight="1" x14ac:dyDescent="0.25">
      <c r="A20" s="16">
        <v>13</v>
      </c>
      <c r="B20" s="45"/>
      <c r="C20" s="1"/>
      <c r="D20" s="2"/>
      <c r="E20" s="2"/>
      <c r="F20" s="17" t="str">
        <f t="shared" si="4"/>
        <v/>
      </c>
      <c r="G20" s="2"/>
      <c r="H20" s="2"/>
      <c r="I20" s="2"/>
      <c r="J20" s="2"/>
      <c r="K20" s="5" t="str">
        <f t="shared" si="0"/>
        <v/>
      </c>
      <c r="L20" s="17" t="str">
        <f t="shared" si="1"/>
        <v/>
      </c>
      <c r="M20" s="5" t="str">
        <f t="shared" si="2"/>
        <v/>
      </c>
      <c r="N20" s="18" t="str">
        <f t="shared" si="3"/>
        <v/>
      </c>
      <c r="Q20" s="7">
        <v>12</v>
      </c>
    </row>
    <row r="21" spans="1:17" ht="15.75" customHeight="1" x14ac:dyDescent="0.25">
      <c r="A21" s="16">
        <v>14</v>
      </c>
      <c r="B21" s="45"/>
      <c r="C21" s="1"/>
      <c r="D21" s="2"/>
      <c r="E21" s="2"/>
      <c r="F21" s="17" t="str">
        <f t="shared" si="4"/>
        <v/>
      </c>
      <c r="G21" s="2"/>
      <c r="H21" s="2"/>
      <c r="I21" s="2"/>
      <c r="J21" s="2"/>
      <c r="K21" s="5" t="str">
        <f t="shared" si="0"/>
        <v/>
      </c>
      <c r="L21" s="17" t="str">
        <f t="shared" si="1"/>
        <v/>
      </c>
      <c r="M21" s="5" t="str">
        <f t="shared" si="2"/>
        <v/>
      </c>
      <c r="N21" s="18" t="str">
        <f t="shared" si="3"/>
        <v/>
      </c>
      <c r="Q21" s="7">
        <v>13</v>
      </c>
    </row>
    <row r="22" spans="1:17" ht="15.75" customHeight="1" x14ac:dyDescent="0.25">
      <c r="A22" s="16">
        <v>15</v>
      </c>
      <c r="B22" s="46"/>
      <c r="C22" s="1"/>
      <c r="D22" s="2"/>
      <c r="E22" s="2"/>
      <c r="F22" s="17" t="str">
        <f t="shared" si="4"/>
        <v/>
      </c>
      <c r="G22" s="2"/>
      <c r="H22" s="2"/>
      <c r="I22" s="2"/>
      <c r="J22" s="2"/>
      <c r="K22" s="5" t="str">
        <f t="shared" si="0"/>
        <v/>
      </c>
      <c r="L22" s="17" t="str">
        <f t="shared" si="1"/>
        <v/>
      </c>
      <c r="M22" s="5" t="str">
        <f t="shared" si="2"/>
        <v/>
      </c>
      <c r="N22" s="18" t="str">
        <f t="shared" si="3"/>
        <v/>
      </c>
      <c r="Q22" s="7">
        <v>14</v>
      </c>
    </row>
    <row r="23" spans="1:17" ht="15.75" customHeight="1" x14ac:dyDescent="0.25">
      <c r="A23" s="16">
        <v>16</v>
      </c>
      <c r="B23" s="45"/>
      <c r="C23" s="1"/>
      <c r="D23" s="2"/>
      <c r="E23" s="2"/>
      <c r="F23" s="17" t="str">
        <f t="shared" si="4"/>
        <v/>
      </c>
      <c r="G23" s="2"/>
      <c r="H23" s="2"/>
      <c r="I23" s="2"/>
      <c r="J23" s="2"/>
      <c r="K23" s="5" t="str">
        <f t="shared" si="0"/>
        <v/>
      </c>
      <c r="L23" s="17" t="str">
        <f t="shared" si="1"/>
        <v/>
      </c>
      <c r="M23" s="5" t="str">
        <f t="shared" si="2"/>
        <v/>
      </c>
      <c r="N23" s="18" t="str">
        <f t="shared" si="3"/>
        <v/>
      </c>
      <c r="Q23" s="7">
        <v>15</v>
      </c>
    </row>
    <row r="24" spans="1:17" ht="15.75" customHeight="1" x14ac:dyDescent="0.25">
      <c r="A24" s="16">
        <v>17</v>
      </c>
      <c r="B24" s="45"/>
      <c r="C24" s="1"/>
      <c r="D24" s="2"/>
      <c r="E24" s="2"/>
      <c r="F24" s="17" t="str">
        <f t="shared" si="4"/>
        <v/>
      </c>
      <c r="G24" s="2"/>
      <c r="H24" s="2"/>
      <c r="I24" s="2"/>
      <c r="J24" s="2"/>
      <c r="K24" s="5" t="str">
        <f t="shared" si="0"/>
        <v/>
      </c>
      <c r="L24" s="17" t="str">
        <f t="shared" si="1"/>
        <v/>
      </c>
      <c r="M24" s="5" t="str">
        <f t="shared" si="2"/>
        <v/>
      </c>
      <c r="N24" s="18" t="str">
        <f t="shared" si="3"/>
        <v/>
      </c>
    </row>
    <row r="25" spans="1:17" ht="15.75" customHeight="1" x14ac:dyDescent="0.25">
      <c r="A25" s="16">
        <v>18</v>
      </c>
      <c r="B25" s="45"/>
      <c r="C25" s="1"/>
      <c r="D25" s="2"/>
      <c r="E25" s="2"/>
      <c r="F25" s="17" t="str">
        <f t="shared" si="4"/>
        <v/>
      </c>
      <c r="G25" s="2"/>
      <c r="H25" s="2"/>
      <c r="I25" s="2"/>
      <c r="J25" s="2"/>
      <c r="K25" s="5" t="str">
        <f t="shared" si="0"/>
        <v/>
      </c>
      <c r="L25" s="17" t="str">
        <f t="shared" si="1"/>
        <v/>
      </c>
      <c r="M25" s="5" t="str">
        <f t="shared" si="2"/>
        <v/>
      </c>
      <c r="N25" s="18" t="str">
        <f t="shared" si="3"/>
        <v/>
      </c>
    </row>
    <row r="26" spans="1:17" ht="15.75" customHeight="1" x14ac:dyDescent="0.25">
      <c r="A26" s="16">
        <v>19</v>
      </c>
      <c r="B26" s="45"/>
      <c r="C26" s="1"/>
      <c r="D26" s="2"/>
      <c r="E26" s="2"/>
      <c r="F26" s="17" t="str">
        <f t="shared" si="4"/>
        <v/>
      </c>
      <c r="G26" s="2"/>
      <c r="H26" s="2"/>
      <c r="I26" s="2"/>
      <c r="J26" s="2"/>
      <c r="K26" s="5" t="str">
        <f t="shared" si="0"/>
        <v/>
      </c>
      <c r="L26" s="17" t="str">
        <f t="shared" si="1"/>
        <v/>
      </c>
      <c r="M26" s="5" t="str">
        <f t="shared" si="2"/>
        <v/>
      </c>
      <c r="N26" s="18" t="str">
        <f t="shared" si="3"/>
        <v/>
      </c>
    </row>
    <row r="27" spans="1:17" ht="15.75" customHeight="1" thickBot="1" x14ac:dyDescent="0.3">
      <c r="A27" s="16">
        <v>20</v>
      </c>
      <c r="B27" s="47"/>
      <c r="C27" s="1"/>
      <c r="D27" s="2"/>
      <c r="E27" s="2"/>
      <c r="F27" s="17" t="str">
        <f t="shared" si="4"/>
        <v/>
      </c>
      <c r="G27" s="2"/>
      <c r="H27" s="2"/>
      <c r="I27" s="2"/>
      <c r="J27" s="2"/>
      <c r="K27" s="5" t="str">
        <f t="shared" si="0"/>
        <v/>
      </c>
      <c r="L27" s="17" t="str">
        <f t="shared" si="1"/>
        <v/>
      </c>
      <c r="M27" s="5" t="str">
        <f t="shared" si="2"/>
        <v/>
      </c>
      <c r="N27" s="18" t="str">
        <f t="shared" si="3"/>
        <v/>
      </c>
    </row>
    <row r="28" spans="1:17" ht="15.75" customHeight="1" x14ac:dyDescent="0.25">
      <c r="A28" s="16">
        <v>21</v>
      </c>
      <c r="B28" s="25"/>
      <c r="C28" s="1"/>
      <c r="D28" s="2"/>
      <c r="E28" s="2"/>
      <c r="F28" s="17" t="str">
        <f t="shared" si="4"/>
        <v/>
      </c>
      <c r="G28" s="2"/>
      <c r="H28" s="2"/>
      <c r="I28" s="2"/>
      <c r="J28" s="2"/>
      <c r="K28" s="5" t="str">
        <f t="shared" si="0"/>
        <v/>
      </c>
      <c r="L28" s="17" t="str">
        <f t="shared" si="1"/>
        <v/>
      </c>
      <c r="M28" s="5" t="str">
        <f t="shared" si="2"/>
        <v/>
      </c>
      <c r="N28" s="18" t="str">
        <f t="shared" si="3"/>
        <v/>
      </c>
    </row>
    <row r="29" spans="1:17" ht="15.75" customHeight="1" x14ac:dyDescent="0.25">
      <c r="A29" s="16">
        <v>22</v>
      </c>
      <c r="B29" s="25"/>
      <c r="C29" s="1"/>
      <c r="D29" s="2"/>
      <c r="E29" s="2"/>
      <c r="F29" s="17" t="str">
        <f t="shared" si="4"/>
        <v/>
      </c>
      <c r="G29" s="2"/>
      <c r="H29" s="2"/>
      <c r="I29" s="2"/>
      <c r="J29" s="2"/>
      <c r="K29" s="5" t="str">
        <f t="shared" si="0"/>
        <v/>
      </c>
      <c r="L29" s="17" t="str">
        <f t="shared" si="1"/>
        <v/>
      </c>
      <c r="M29" s="5" t="str">
        <f t="shared" si="2"/>
        <v/>
      </c>
      <c r="N29" s="18" t="str">
        <f t="shared" si="3"/>
        <v/>
      </c>
    </row>
    <row r="30" spans="1:17" ht="15.75" customHeight="1" x14ac:dyDescent="0.25">
      <c r="A30" s="16">
        <v>23</v>
      </c>
      <c r="B30" s="25"/>
      <c r="C30" s="1"/>
      <c r="D30" s="2"/>
      <c r="E30" s="2"/>
      <c r="F30" s="17" t="str">
        <f t="shared" si="4"/>
        <v/>
      </c>
      <c r="G30" s="2"/>
      <c r="H30" s="2"/>
      <c r="I30" s="2"/>
      <c r="J30" s="2"/>
      <c r="K30" s="5" t="str">
        <f t="shared" si="0"/>
        <v/>
      </c>
      <c r="L30" s="17" t="str">
        <f t="shared" si="1"/>
        <v/>
      </c>
      <c r="M30" s="5" t="str">
        <f t="shared" si="2"/>
        <v/>
      </c>
      <c r="N30" s="18" t="str">
        <f t="shared" si="3"/>
        <v/>
      </c>
    </row>
    <row r="31" spans="1:17" ht="15.75" customHeight="1" x14ac:dyDescent="0.25">
      <c r="A31" s="16">
        <v>24</v>
      </c>
      <c r="B31" s="25"/>
      <c r="C31" s="1"/>
      <c r="D31" s="2"/>
      <c r="E31" s="2"/>
      <c r="F31" s="17" t="str">
        <f t="shared" si="4"/>
        <v/>
      </c>
      <c r="G31" s="2"/>
      <c r="H31" s="2"/>
      <c r="I31" s="2"/>
      <c r="J31" s="2"/>
      <c r="K31" s="5" t="str">
        <f t="shared" si="0"/>
        <v/>
      </c>
      <c r="L31" s="17" t="str">
        <f t="shared" si="1"/>
        <v/>
      </c>
      <c r="M31" s="5" t="str">
        <f t="shared" si="2"/>
        <v/>
      </c>
      <c r="N31" s="18" t="str">
        <f t="shared" si="3"/>
        <v/>
      </c>
    </row>
    <row r="32" spans="1:17" ht="15.75" customHeight="1" x14ac:dyDescent="0.25">
      <c r="A32" s="16">
        <v>25</v>
      </c>
      <c r="B32" s="25"/>
      <c r="C32" s="1"/>
      <c r="D32" s="2"/>
      <c r="E32" s="2"/>
      <c r="F32" s="17" t="str">
        <f t="shared" si="4"/>
        <v/>
      </c>
      <c r="G32" s="2"/>
      <c r="H32" s="2"/>
      <c r="I32" s="2"/>
      <c r="J32" s="2"/>
      <c r="K32" s="5" t="str">
        <f t="shared" si="0"/>
        <v/>
      </c>
      <c r="L32" s="17" t="str">
        <f t="shared" si="1"/>
        <v/>
      </c>
      <c r="M32" s="5" t="str">
        <f t="shared" si="2"/>
        <v/>
      </c>
      <c r="N32" s="18" t="str">
        <f t="shared" si="3"/>
        <v/>
      </c>
    </row>
    <row r="33" spans="1:14" ht="15.75" customHeight="1" x14ac:dyDescent="0.25">
      <c r="A33" s="16">
        <v>26</v>
      </c>
      <c r="B33" s="25"/>
      <c r="C33" s="1"/>
      <c r="D33" s="2"/>
      <c r="E33" s="2"/>
      <c r="F33" s="17" t="str">
        <f t="shared" si="4"/>
        <v/>
      </c>
      <c r="G33" s="2"/>
      <c r="H33" s="2"/>
      <c r="I33" s="2"/>
      <c r="J33" s="2"/>
      <c r="K33" s="5" t="str">
        <f t="shared" si="0"/>
        <v/>
      </c>
      <c r="L33" s="17" t="str">
        <f t="shared" si="1"/>
        <v/>
      </c>
      <c r="M33" s="5" t="str">
        <f t="shared" si="2"/>
        <v/>
      </c>
      <c r="N33" s="18" t="str">
        <f t="shared" si="3"/>
        <v/>
      </c>
    </row>
    <row r="34" spans="1:14" ht="15.75" customHeight="1" x14ac:dyDescent="0.25">
      <c r="A34" s="16">
        <v>27</v>
      </c>
      <c r="B34" s="25"/>
      <c r="C34" s="1"/>
      <c r="D34" s="2"/>
      <c r="E34" s="2"/>
      <c r="F34" s="17" t="str">
        <f t="shared" si="4"/>
        <v/>
      </c>
      <c r="G34" s="2"/>
      <c r="H34" s="2"/>
      <c r="I34" s="2"/>
      <c r="J34" s="2"/>
      <c r="K34" s="5" t="str">
        <f t="shared" si="0"/>
        <v/>
      </c>
      <c r="L34" s="17" t="str">
        <f t="shared" si="1"/>
        <v/>
      </c>
      <c r="M34" s="5" t="str">
        <f t="shared" si="2"/>
        <v/>
      </c>
      <c r="N34" s="18" t="str">
        <f t="shared" si="3"/>
        <v/>
      </c>
    </row>
    <row r="35" spans="1:14" ht="15.75" customHeight="1" x14ac:dyDescent="0.25">
      <c r="A35" s="16">
        <v>28</v>
      </c>
      <c r="B35" s="25"/>
      <c r="C35" s="1"/>
      <c r="D35" s="2"/>
      <c r="E35" s="2"/>
      <c r="F35" s="17" t="str">
        <f t="shared" si="4"/>
        <v/>
      </c>
      <c r="G35" s="2"/>
      <c r="H35" s="2"/>
      <c r="I35" s="2"/>
      <c r="J35" s="2"/>
      <c r="K35" s="5" t="str">
        <f t="shared" si="0"/>
        <v/>
      </c>
      <c r="L35" s="17" t="str">
        <f t="shared" si="1"/>
        <v/>
      </c>
      <c r="M35" s="5" t="str">
        <f t="shared" si="2"/>
        <v/>
      </c>
      <c r="N35" s="18" t="str">
        <f t="shared" si="3"/>
        <v/>
      </c>
    </row>
    <row r="36" spans="1:14" ht="15.75" customHeight="1" x14ac:dyDescent="0.25">
      <c r="A36" s="16">
        <v>29</v>
      </c>
      <c r="B36" s="25"/>
      <c r="C36" s="1"/>
      <c r="D36" s="2"/>
      <c r="E36" s="2"/>
      <c r="F36" s="17" t="str">
        <f t="shared" si="4"/>
        <v/>
      </c>
      <c r="G36" s="2"/>
      <c r="H36" s="2"/>
      <c r="I36" s="2"/>
      <c r="J36" s="2"/>
      <c r="K36" s="5" t="str">
        <f t="shared" si="0"/>
        <v/>
      </c>
      <c r="L36" s="17" t="str">
        <f t="shared" si="1"/>
        <v/>
      </c>
      <c r="M36" s="5" t="str">
        <f t="shared" si="2"/>
        <v/>
      </c>
      <c r="N36" s="18" t="str">
        <f t="shared" si="3"/>
        <v/>
      </c>
    </row>
    <row r="37" spans="1:14" ht="15.75" customHeight="1" x14ac:dyDescent="0.25">
      <c r="A37" s="16">
        <v>30</v>
      </c>
      <c r="B37" s="25"/>
      <c r="C37" s="1"/>
      <c r="D37" s="2"/>
      <c r="E37" s="2"/>
      <c r="F37" s="17" t="str">
        <f t="shared" si="4"/>
        <v/>
      </c>
      <c r="G37" s="2"/>
      <c r="H37" s="2"/>
      <c r="I37" s="2"/>
      <c r="J37" s="2"/>
      <c r="K37" s="5" t="str">
        <f t="shared" si="0"/>
        <v/>
      </c>
      <c r="L37" s="17" t="str">
        <f t="shared" si="1"/>
        <v/>
      </c>
      <c r="M37" s="5" t="str">
        <f t="shared" si="2"/>
        <v/>
      </c>
      <c r="N37" s="18" t="str">
        <f t="shared" si="3"/>
        <v/>
      </c>
    </row>
    <row r="38" spans="1:14" ht="15.75" customHeight="1" x14ac:dyDescent="0.25">
      <c r="A38" s="16">
        <v>31</v>
      </c>
      <c r="B38" s="25"/>
      <c r="C38" s="1"/>
      <c r="D38" s="2"/>
      <c r="E38" s="2"/>
      <c r="F38" s="17" t="str">
        <f t="shared" si="4"/>
        <v/>
      </c>
      <c r="G38" s="2"/>
      <c r="H38" s="2"/>
      <c r="I38" s="2"/>
      <c r="J38" s="2"/>
      <c r="K38" s="5" t="str">
        <f t="shared" si="0"/>
        <v/>
      </c>
      <c r="L38" s="17" t="str">
        <f t="shared" si="1"/>
        <v/>
      </c>
      <c r="M38" s="5" t="str">
        <f t="shared" si="2"/>
        <v/>
      </c>
      <c r="N38" s="18" t="str">
        <f t="shared" si="3"/>
        <v/>
      </c>
    </row>
    <row r="39" spans="1:14" ht="15.75" customHeight="1" x14ac:dyDescent="0.25">
      <c r="A39" s="16">
        <v>32</v>
      </c>
      <c r="B39" s="25"/>
      <c r="C39" s="1"/>
      <c r="D39" s="2"/>
      <c r="E39" s="2"/>
      <c r="F39" s="17" t="str">
        <f t="shared" si="4"/>
        <v/>
      </c>
      <c r="G39" s="2"/>
      <c r="H39" s="2"/>
      <c r="I39" s="2"/>
      <c r="J39" s="2"/>
      <c r="K39" s="5" t="str">
        <f t="shared" si="0"/>
        <v/>
      </c>
      <c r="L39" s="17" t="str">
        <f t="shared" si="1"/>
        <v/>
      </c>
      <c r="M39" s="5" t="str">
        <f t="shared" si="2"/>
        <v/>
      </c>
      <c r="N39" s="18" t="str">
        <f t="shared" si="3"/>
        <v/>
      </c>
    </row>
    <row r="40" spans="1:14" ht="15.75" customHeight="1" x14ac:dyDescent="0.25">
      <c r="A40" s="16">
        <v>33</v>
      </c>
      <c r="B40" s="25"/>
      <c r="C40" s="1"/>
      <c r="D40" s="2"/>
      <c r="E40" s="2"/>
      <c r="F40" s="17" t="str">
        <f t="shared" si="4"/>
        <v/>
      </c>
      <c r="G40" s="2"/>
      <c r="H40" s="2"/>
      <c r="I40" s="2"/>
      <c r="J40" s="2"/>
      <c r="K40" s="5" t="str">
        <f t="shared" si="0"/>
        <v/>
      </c>
      <c r="L40" s="17" t="str">
        <f t="shared" si="1"/>
        <v/>
      </c>
      <c r="M40" s="5" t="str">
        <f t="shared" si="2"/>
        <v/>
      </c>
      <c r="N40" s="18" t="str">
        <f t="shared" si="3"/>
        <v/>
      </c>
    </row>
    <row r="41" spans="1:14" ht="15.75" customHeight="1" x14ac:dyDescent="0.25">
      <c r="A41" s="16">
        <v>34</v>
      </c>
      <c r="B41" s="25"/>
      <c r="C41" s="1"/>
      <c r="D41" s="2"/>
      <c r="E41" s="2"/>
      <c r="F41" s="17" t="str">
        <f t="shared" si="4"/>
        <v/>
      </c>
      <c r="G41" s="2"/>
      <c r="H41" s="2"/>
      <c r="I41" s="2"/>
      <c r="J41" s="2"/>
      <c r="K41" s="5" t="str">
        <f t="shared" si="0"/>
        <v/>
      </c>
      <c r="L41" s="17" t="str">
        <f t="shared" si="1"/>
        <v/>
      </c>
      <c r="M41" s="5" t="str">
        <f t="shared" si="2"/>
        <v/>
      </c>
      <c r="N41" s="18" t="str">
        <f t="shared" si="3"/>
        <v/>
      </c>
    </row>
    <row r="42" spans="1:14" ht="15.75" customHeight="1" thickBot="1" x14ac:dyDescent="0.3">
      <c r="A42" s="19">
        <v>35</v>
      </c>
      <c r="B42" s="26"/>
      <c r="C42" s="3"/>
      <c r="D42" s="4"/>
      <c r="E42" s="4"/>
      <c r="F42" s="20" t="str">
        <f t="shared" si="4"/>
        <v/>
      </c>
      <c r="G42" s="4"/>
      <c r="H42" s="4"/>
      <c r="I42" s="4"/>
      <c r="J42" s="4"/>
      <c r="K42" s="6" t="str">
        <f t="shared" si="0"/>
        <v/>
      </c>
      <c r="L42" s="20" t="str">
        <f t="shared" si="1"/>
        <v/>
      </c>
      <c r="M42" s="6" t="str">
        <f t="shared" si="2"/>
        <v/>
      </c>
      <c r="N42" s="21" t="str">
        <f t="shared" si="3"/>
        <v/>
      </c>
    </row>
    <row r="43" spans="1:14" ht="13.8" thickTop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ht="16.2" thickBot="1" x14ac:dyDescent="0.35">
      <c r="B44" s="34" t="s">
        <v>20</v>
      </c>
      <c r="C44" s="34"/>
      <c r="D44"/>
      <c r="F44" s="37" t="str">
        <f>IF(COUNT(C8:C42)=0," ",ROUND((SUM(C8:C42)/COUNT(C8:C42)),2))</f>
        <v xml:space="preserve"> </v>
      </c>
      <c r="L44" s="32" t="s">
        <v>19</v>
      </c>
      <c r="M44" s="33"/>
      <c r="N44" s="33"/>
    </row>
    <row r="45" spans="1:14" ht="16.2" thickTop="1" x14ac:dyDescent="0.3">
      <c r="B45" s="35"/>
      <c r="C45" s="35"/>
      <c r="D45"/>
      <c r="E45" s="36"/>
    </row>
    <row r="46" spans="1:14" ht="16.2" thickBot="1" x14ac:dyDescent="0.35">
      <c r="B46" s="34" t="s">
        <v>21</v>
      </c>
      <c r="C46" s="34"/>
      <c r="D46"/>
      <c r="F46" s="37" t="str">
        <f>IF(COUNT(F8:F42)=0," ",ROUND((SUM(F8:F42)/COUNT(F8:F42)),2))</f>
        <v xml:space="preserve"> </v>
      </c>
      <c r="L46" s="31" t="s">
        <v>18</v>
      </c>
      <c r="M46" s="30"/>
      <c r="N46" s="30"/>
    </row>
    <row r="47" spans="1:14" ht="16.2" thickTop="1" x14ac:dyDescent="0.3">
      <c r="B47" s="35"/>
      <c r="C47" s="35"/>
      <c r="D47"/>
      <c r="E47" s="36"/>
    </row>
    <row r="48" spans="1:14" ht="16.2" thickBot="1" x14ac:dyDescent="0.35">
      <c r="B48" s="34" t="s">
        <v>22</v>
      </c>
      <c r="C48" s="34"/>
      <c r="D48"/>
      <c r="F48" s="37" t="str">
        <f>IF(COUNT(L8:L42)=0," ",ROUND((SUM(L8:L42)/COUNT(L8:L42)),2))</f>
        <v xml:space="preserve"> </v>
      </c>
    </row>
    <row r="49" spans="2:6" ht="13.8" thickTop="1" x14ac:dyDescent="0.25">
      <c r="B49"/>
      <c r="C49"/>
      <c r="D49"/>
      <c r="E49"/>
    </row>
    <row r="50" spans="2:6" ht="16.2" thickBot="1" x14ac:dyDescent="0.35">
      <c r="B50" s="34" t="s">
        <v>23</v>
      </c>
      <c r="C50" s="34"/>
      <c r="D50"/>
      <c r="F50" s="37" t="str">
        <f>IF(COUNT(N8:N42)=0," ",ROUND((SUM(N8:N42)/COUNT(N8:N42)),2))</f>
        <v xml:space="preserve"> </v>
      </c>
    </row>
    <row r="51" spans="2:6" ht="13.8" thickTop="1" x14ac:dyDescent="0.25"/>
  </sheetData>
  <sheetProtection password="CB4F" sheet="1" objects="1" scenarios="1"/>
  <mergeCells count="17">
    <mergeCell ref="H4:J4"/>
    <mergeCell ref="A1:N2"/>
    <mergeCell ref="A3:B3"/>
    <mergeCell ref="N3:N7"/>
    <mergeCell ref="A4:B5"/>
    <mergeCell ref="A6:B6"/>
    <mergeCell ref="C4:C5"/>
    <mergeCell ref="D4:D5"/>
    <mergeCell ref="E4:E5"/>
    <mergeCell ref="L4:L5"/>
    <mergeCell ref="F4:F5"/>
    <mergeCell ref="D6:E6"/>
    <mergeCell ref="G6:K6"/>
    <mergeCell ref="C7:E7"/>
    <mergeCell ref="G7:K7"/>
    <mergeCell ref="M3:M5"/>
    <mergeCell ref="G4:G5"/>
  </mergeCells>
  <dataValidations count="1">
    <dataValidation type="list" allowBlank="1" showInputMessage="1" showErrorMessage="1" sqref="C8:E42 G8:J42" xr:uid="{00000000-0002-0000-0100-000000000000}">
      <formula1>$Q$8:$Q$23</formula1>
    </dataValidation>
  </dataValidations>
  <pageMargins left="0.7" right="0.7" top="0.78740157499999996" bottom="0.78740157499999996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Info</vt:lpstr>
      <vt:lpstr>Rechenhilfe </vt:lpstr>
    </vt:vector>
  </TitlesOfParts>
  <Company>Land Niedersachsen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Nds. Kultusministerium</dc:creator>
  <cp:lastModifiedBy>Schovi</cp:lastModifiedBy>
  <cp:lastPrinted>2019-12-16T17:09:12Z</cp:lastPrinted>
  <dcterms:created xsi:type="dcterms:W3CDTF">2007-09-24T13:57:05Z</dcterms:created>
  <dcterms:modified xsi:type="dcterms:W3CDTF">2022-04-27T11:47:55Z</dcterms:modified>
</cp:coreProperties>
</file>